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FY19-20" sheetId="1" r:id="rId1"/>
    <sheet name="FY20-21" sheetId="4" r:id="rId2"/>
    <sheet name="FY21-22" sheetId="5" r:id="rId3"/>
  </sheets>
  <calcPr calcId="125725" iterate="1"/>
</workbook>
</file>

<file path=xl/calcChain.xml><?xml version="1.0" encoding="utf-8"?>
<calcChain xmlns="http://schemas.openxmlformats.org/spreadsheetml/2006/main">
  <c r="J18" i="5"/>
  <c r="I18"/>
  <c r="H18"/>
  <c r="G18"/>
  <c r="F18"/>
  <c r="E18"/>
  <c r="D18"/>
  <c r="C18"/>
  <c r="J18" i="4"/>
  <c r="I18"/>
  <c r="H18"/>
  <c r="G18"/>
  <c r="F18"/>
  <c r="E18"/>
  <c r="D18"/>
  <c r="C18"/>
  <c r="D18" i="1"/>
  <c r="E18"/>
  <c r="F18"/>
  <c r="G18"/>
  <c r="H18"/>
  <c r="I18"/>
  <c r="J18"/>
  <c r="C18"/>
</calcChain>
</file>

<file path=xl/sharedStrings.xml><?xml version="1.0" encoding="utf-8"?>
<sst xmlns="http://schemas.openxmlformats.org/spreadsheetml/2006/main" count="48" uniqueCount="10">
  <si>
    <t>220 kV Butibori 3- VIPL Line 1</t>
  </si>
  <si>
    <t>Import Consumption (kWh)</t>
  </si>
  <si>
    <t>Export Consumption (kWh)</t>
  </si>
  <si>
    <t>220 kV Butibori 3- VIPL Line 2</t>
  </si>
  <si>
    <t>220 kV Butibori 1- VIPL Line 3</t>
  </si>
  <si>
    <t>220 kV Butibori 1- VIPL Line 4</t>
  </si>
  <si>
    <t>Month</t>
  </si>
  <si>
    <t>Import/ Export units for VIPL-Transmission Lines</t>
  </si>
  <si>
    <t>Main Meter Data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</si>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</sst>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7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1" sqref="D21"/>
    </sheetView>
  </sheetViews>
  <sheetFormatPr defaultRowHeight="15"/>
  <cols>
    <col min="3" max="4" width="13.85546875" style="1" customWidth="1"/>
    <col min="5" max="10" width="13.85546875" customWidth="1"/>
  </cols>
  <sheetData>
    <row r="2" spans="2:10" ht="15.75">
      <c r="B2" s="8" t="s">
        <v>7</v>
      </c>
    </row>
    <row r="3" spans="2:10">
      <c r="B3" t="s">
        <v>8</v>
      </c>
    </row>
    <row r="4" spans="2:10" ht="15" customHeight="1">
      <c r="B4" s="13" t="s">
        <v>6</v>
      </c>
      <c r="C4" s="12" t="s">
        <v>0</v>
      </c>
      <c r="D4" s="12"/>
      <c r="E4" s="12" t="s">
        <v>3</v>
      </c>
      <c r="F4" s="12"/>
      <c r="G4" s="12" t="s">
        <v>4</v>
      </c>
      <c r="H4" s="12"/>
      <c r="I4" s="12" t="s">
        <v>5</v>
      </c>
      <c r="J4" s="12"/>
    </row>
    <row r="5" spans="2:10" ht="43.5" customHeight="1">
      <c r="B5" s="13"/>
      <c r="C5" s="4" t="s">
        <v>1</v>
      </c>
      <c r="D5" s="4" t="s">
        <v>2</v>
      </c>
      <c r="E5" s="4" t="s">
        <v>1</v>
      </c>
      <c r="F5" s="4" t="s">
        <v>2</v>
      </c>
      <c r="G5" s="4" t="s">
        <v>1</v>
      </c>
      <c r="H5" s="4" t="s">
        <v>2</v>
      </c>
      <c r="I5" s="4" t="s">
        <v>1</v>
      </c>
      <c r="J5" s="4" t="s">
        <v>2</v>
      </c>
    </row>
    <row r="6" spans="2:10">
      <c r="B6" s="5">
        <v>43556</v>
      </c>
      <c r="C6" s="9">
        <v>4880710</v>
      </c>
      <c r="D6" s="9">
        <v>253210</v>
      </c>
      <c r="E6" s="10">
        <v>2735260</v>
      </c>
      <c r="F6" s="10">
        <v>829690</v>
      </c>
      <c r="G6" s="10">
        <v>634170</v>
      </c>
      <c r="H6" s="10">
        <v>2362080</v>
      </c>
      <c r="I6" s="10">
        <v>278810</v>
      </c>
      <c r="J6" s="10">
        <v>4591740</v>
      </c>
    </row>
    <row r="7" spans="2:10">
      <c r="B7" s="5">
        <v>43586</v>
      </c>
      <c r="C7" s="9">
        <v>6831040</v>
      </c>
      <c r="D7" s="9">
        <v>126130</v>
      </c>
      <c r="E7" s="10">
        <v>5017430</v>
      </c>
      <c r="F7" s="10">
        <v>204940</v>
      </c>
      <c r="G7" s="10">
        <v>230800</v>
      </c>
      <c r="H7" s="10">
        <v>4299230</v>
      </c>
      <c r="I7" s="10">
        <v>134260</v>
      </c>
      <c r="J7" s="10">
        <v>6937120</v>
      </c>
    </row>
    <row r="8" spans="2:10">
      <c r="B8" s="5">
        <v>43617</v>
      </c>
      <c r="C8" s="9">
        <v>9709420</v>
      </c>
      <c r="D8" s="9">
        <v>78980</v>
      </c>
      <c r="E8" s="10">
        <v>7266420</v>
      </c>
      <c r="F8" s="10">
        <v>147510</v>
      </c>
      <c r="G8" s="10">
        <v>147060</v>
      </c>
      <c r="H8" s="10">
        <v>7162930</v>
      </c>
      <c r="I8" s="10">
        <v>88850</v>
      </c>
      <c r="J8" s="10">
        <v>9268250</v>
      </c>
    </row>
    <row r="9" spans="2:10">
      <c r="B9" s="5">
        <v>43647</v>
      </c>
      <c r="C9" s="9">
        <v>10663870</v>
      </c>
      <c r="D9" s="9">
        <v>15270</v>
      </c>
      <c r="E9" s="10">
        <v>8170580</v>
      </c>
      <c r="F9" s="10">
        <v>38490</v>
      </c>
      <c r="G9" s="10">
        <v>41630</v>
      </c>
      <c r="H9" s="10">
        <v>7696700</v>
      </c>
      <c r="I9" s="10">
        <v>17290</v>
      </c>
      <c r="J9" s="10">
        <v>10603250</v>
      </c>
    </row>
    <row r="10" spans="2:10">
      <c r="B10" s="5">
        <v>43678</v>
      </c>
      <c r="C10" s="9">
        <v>9840480</v>
      </c>
      <c r="D10" s="9">
        <v>1800</v>
      </c>
      <c r="E10" s="10">
        <v>7552640</v>
      </c>
      <c r="F10" s="10">
        <v>13800</v>
      </c>
      <c r="G10" s="10">
        <v>15540</v>
      </c>
      <c r="H10" s="10">
        <v>6678540</v>
      </c>
      <c r="I10" s="10">
        <v>2930</v>
      </c>
      <c r="J10" s="10">
        <v>10214270</v>
      </c>
    </row>
    <row r="11" spans="2:10">
      <c r="B11" s="5">
        <v>43709</v>
      </c>
      <c r="C11" s="9">
        <v>12300870</v>
      </c>
      <c r="D11" s="9">
        <v>0</v>
      </c>
      <c r="E11" s="10">
        <v>10243770</v>
      </c>
      <c r="F11" s="10">
        <v>230</v>
      </c>
      <c r="G11" s="10">
        <v>5120</v>
      </c>
      <c r="H11" s="10">
        <v>9426140</v>
      </c>
      <c r="I11" s="10">
        <v>0</v>
      </c>
      <c r="J11" s="10">
        <v>12629770</v>
      </c>
    </row>
    <row r="12" spans="2:10">
      <c r="B12" s="5">
        <v>43739</v>
      </c>
      <c r="C12" s="9">
        <v>12856160</v>
      </c>
      <c r="D12" s="9">
        <v>19870</v>
      </c>
      <c r="E12" s="10">
        <v>10777490</v>
      </c>
      <c r="F12" s="10">
        <v>34100</v>
      </c>
      <c r="G12" s="10">
        <v>44310</v>
      </c>
      <c r="H12" s="10">
        <v>9395490</v>
      </c>
      <c r="I12" s="10">
        <v>14760</v>
      </c>
      <c r="J12" s="10">
        <v>13762950</v>
      </c>
    </row>
    <row r="13" spans="2:10">
      <c r="B13" s="5">
        <v>43770</v>
      </c>
      <c r="C13" s="9">
        <v>13467450</v>
      </c>
      <c r="D13" s="9">
        <v>0</v>
      </c>
      <c r="E13" s="10">
        <v>11556230</v>
      </c>
      <c r="F13" s="10">
        <v>300</v>
      </c>
      <c r="G13" s="10">
        <v>450</v>
      </c>
      <c r="H13" s="10">
        <v>10480930</v>
      </c>
      <c r="I13" s="10">
        <v>0</v>
      </c>
      <c r="J13" s="10">
        <v>14113440</v>
      </c>
    </row>
    <row r="14" spans="2:10">
      <c r="B14" s="5">
        <v>43800</v>
      </c>
      <c r="C14" s="10">
        <v>5287010</v>
      </c>
      <c r="D14" s="9">
        <v>238330</v>
      </c>
      <c r="E14" s="10">
        <v>3523770</v>
      </c>
      <c r="F14" s="10">
        <v>752320</v>
      </c>
      <c r="G14" s="10">
        <v>690210</v>
      </c>
      <c r="H14" s="10">
        <v>3269050</v>
      </c>
      <c r="I14" s="10">
        <v>326400</v>
      </c>
      <c r="J14" s="10">
        <v>5230980</v>
      </c>
    </row>
    <row r="15" spans="2:10">
      <c r="B15" s="5">
        <v>43831</v>
      </c>
      <c r="C15" s="9">
        <v>7678980</v>
      </c>
      <c r="D15" s="9">
        <v>38420</v>
      </c>
      <c r="E15" s="10">
        <v>5657440</v>
      </c>
      <c r="F15" s="10">
        <v>289960</v>
      </c>
      <c r="G15" s="10">
        <v>156510</v>
      </c>
      <c r="H15" s="10">
        <v>5564110</v>
      </c>
      <c r="I15" s="10">
        <v>83350</v>
      </c>
      <c r="J15" s="10">
        <v>7413860</v>
      </c>
    </row>
    <row r="16" spans="2:10">
      <c r="B16" s="5">
        <v>43862</v>
      </c>
      <c r="C16" s="9">
        <v>6767230</v>
      </c>
      <c r="D16" s="9">
        <v>54660</v>
      </c>
      <c r="E16" s="10">
        <v>4881440</v>
      </c>
      <c r="F16" s="10">
        <v>198240</v>
      </c>
      <c r="G16" s="10">
        <v>183430</v>
      </c>
      <c r="H16" s="10">
        <v>4832710</v>
      </c>
      <c r="I16" s="10">
        <v>74290</v>
      </c>
      <c r="J16" s="10">
        <v>6565020</v>
      </c>
    </row>
    <row r="17" spans="2:14">
      <c r="B17" s="5">
        <v>43891</v>
      </c>
      <c r="C17" s="9">
        <v>6398310</v>
      </c>
      <c r="D17" s="9">
        <v>136850</v>
      </c>
      <c r="E17" s="10">
        <v>4758640</v>
      </c>
      <c r="F17" s="10">
        <v>316840</v>
      </c>
      <c r="G17" s="10">
        <v>238800</v>
      </c>
      <c r="H17" s="10">
        <v>4522280</v>
      </c>
      <c r="I17" s="10">
        <v>239430</v>
      </c>
      <c r="J17" s="10">
        <v>6326080</v>
      </c>
    </row>
    <row r="18" spans="2:14" s="2" customFormat="1">
      <c r="B18" s="11" t="s">
        <v>9</v>
      </c>
      <c r="C18" s="4">
        <f>SUM(C6:C17)</f>
        <v>106681530</v>
      </c>
      <c r="D18" s="4">
        <f t="shared" ref="D18:J18" si="0">SUM(D6:D17)</f>
        <v>963520</v>
      </c>
      <c r="E18" s="4">
        <f t="shared" si="0"/>
        <v>82141110</v>
      </c>
      <c r="F18" s="4">
        <f t="shared" si="0"/>
        <v>2826420</v>
      </c>
      <c r="G18" s="4">
        <f t="shared" si="0"/>
        <v>2388030</v>
      </c>
      <c r="H18" s="4">
        <f t="shared" si="0"/>
        <v>75690190</v>
      </c>
      <c r="I18" s="4">
        <f t="shared" si="0"/>
        <v>1260370</v>
      </c>
      <c r="J18" s="4">
        <f t="shared" si="0"/>
        <v>107656730</v>
      </c>
      <c r="K18"/>
      <c r="L18"/>
      <c r="M18"/>
      <c r="N18"/>
    </row>
    <row r="19" spans="2:14">
      <c r="B19" s="3"/>
    </row>
    <row r="20" spans="2:14">
      <c r="B20" s="3"/>
    </row>
    <row r="21" spans="2:14">
      <c r="B21" s="3"/>
    </row>
  </sheetData>
  <mergeCells count="5">
    <mergeCell ref="C4:D4"/>
    <mergeCell ref="E4:F4"/>
    <mergeCell ref="G4:H4"/>
    <mergeCell ref="I4:J4"/>
    <mergeCell ref="B4:B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2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8" sqref="B18:J18"/>
    </sheetView>
  </sheetViews>
  <sheetFormatPr defaultRowHeight="15"/>
  <cols>
    <col min="3" max="4" width="13.85546875" style="1" customWidth="1"/>
    <col min="5" max="10" width="13.85546875" customWidth="1"/>
  </cols>
  <sheetData>
    <row r="2" spans="2:10" ht="15.75">
      <c r="B2" s="8" t="s">
        <v>7</v>
      </c>
    </row>
    <row r="3" spans="2:10">
      <c r="B3" t="s">
        <v>8</v>
      </c>
    </row>
    <row r="4" spans="2:10" ht="15" customHeight="1">
      <c r="B4" s="13" t="s">
        <v>6</v>
      </c>
      <c r="C4" s="12" t="s">
        <v>0</v>
      </c>
      <c r="D4" s="12"/>
      <c r="E4" s="12" t="s">
        <v>3</v>
      </c>
      <c r="F4" s="12"/>
      <c r="G4" s="12" t="s">
        <v>4</v>
      </c>
      <c r="H4" s="12"/>
      <c r="I4" s="12" t="s">
        <v>5</v>
      </c>
      <c r="J4" s="12"/>
    </row>
    <row r="5" spans="2:10" ht="43.5" customHeight="1">
      <c r="B5" s="13"/>
      <c r="C5" s="4" t="s">
        <v>1</v>
      </c>
      <c r="D5" s="4" t="s">
        <v>2</v>
      </c>
      <c r="E5" s="4" t="s">
        <v>1</v>
      </c>
      <c r="F5" s="4" t="s">
        <v>2</v>
      </c>
      <c r="G5" s="4" t="s">
        <v>1</v>
      </c>
      <c r="H5" s="4" t="s">
        <v>2</v>
      </c>
      <c r="I5" s="4" t="s">
        <v>1</v>
      </c>
      <c r="J5" s="4" t="s">
        <v>2</v>
      </c>
    </row>
    <row r="6" spans="2:10">
      <c r="B6" s="5">
        <v>43922</v>
      </c>
      <c r="C6" s="9">
        <v>6890100</v>
      </c>
      <c r="D6" s="9">
        <v>9930</v>
      </c>
      <c r="E6" s="10">
        <v>5791120</v>
      </c>
      <c r="F6" s="10">
        <v>57390</v>
      </c>
      <c r="G6" s="10">
        <v>44290</v>
      </c>
      <c r="H6" s="10">
        <v>5639950</v>
      </c>
      <c r="I6" s="10">
        <v>49350</v>
      </c>
      <c r="J6" s="10">
        <v>6710640</v>
      </c>
    </row>
    <row r="7" spans="2:10">
      <c r="B7" s="5">
        <v>43952</v>
      </c>
      <c r="C7" s="9">
        <v>7617870</v>
      </c>
      <c r="D7" s="9">
        <v>32730</v>
      </c>
      <c r="E7" s="10">
        <v>6110290</v>
      </c>
      <c r="F7" s="10">
        <v>60710</v>
      </c>
      <c r="G7" s="10">
        <v>58310</v>
      </c>
      <c r="H7" s="10">
        <v>5885860</v>
      </c>
      <c r="I7" s="10">
        <v>56720</v>
      </c>
      <c r="J7" s="10">
        <v>7486960</v>
      </c>
    </row>
    <row r="8" spans="2:10">
      <c r="B8" s="5">
        <v>43983</v>
      </c>
      <c r="C8" s="9">
        <v>9937710</v>
      </c>
      <c r="D8" s="9">
        <v>2250</v>
      </c>
      <c r="E8" s="10">
        <v>8242620</v>
      </c>
      <c r="F8" s="10">
        <v>31250</v>
      </c>
      <c r="G8" s="10">
        <v>46300</v>
      </c>
      <c r="H8" s="10">
        <v>7530500</v>
      </c>
      <c r="I8" s="10">
        <v>2120</v>
      </c>
      <c r="J8" s="10">
        <v>10337500</v>
      </c>
    </row>
    <row r="9" spans="2:10">
      <c r="B9" s="5">
        <v>44013</v>
      </c>
      <c r="C9" s="9">
        <v>19338390</v>
      </c>
      <c r="D9" s="9">
        <v>0</v>
      </c>
      <c r="E9" s="10">
        <v>17309450</v>
      </c>
      <c r="F9" s="10">
        <v>0</v>
      </c>
      <c r="G9" s="10">
        <v>0</v>
      </c>
      <c r="H9" s="10">
        <v>15712280</v>
      </c>
      <c r="I9" s="10">
        <v>0</v>
      </c>
      <c r="J9" s="10">
        <v>20591590</v>
      </c>
    </row>
    <row r="10" spans="2:10">
      <c r="B10" s="5">
        <v>44044</v>
      </c>
      <c r="C10" s="9">
        <v>12766640</v>
      </c>
      <c r="D10" s="9">
        <v>0</v>
      </c>
      <c r="E10" s="10">
        <v>11149230</v>
      </c>
      <c r="F10" s="10">
        <v>380</v>
      </c>
      <c r="G10" s="10">
        <v>0</v>
      </c>
      <c r="H10" s="10">
        <v>11684110</v>
      </c>
      <c r="I10" s="10">
        <v>820</v>
      </c>
      <c r="J10" s="10">
        <v>11899090</v>
      </c>
    </row>
    <row r="11" spans="2:10">
      <c r="B11" s="5">
        <v>44075</v>
      </c>
      <c r="C11" s="9">
        <v>13208290</v>
      </c>
      <c r="D11" s="9">
        <v>0</v>
      </c>
      <c r="E11" s="10">
        <v>11508760</v>
      </c>
      <c r="F11" s="10">
        <v>180</v>
      </c>
      <c r="G11" s="10">
        <v>0</v>
      </c>
      <c r="H11" s="10">
        <v>11930560</v>
      </c>
      <c r="I11" s="10">
        <v>60</v>
      </c>
      <c r="J11" s="10">
        <v>12448320</v>
      </c>
    </row>
    <row r="12" spans="2:10">
      <c r="B12" s="5">
        <v>44105</v>
      </c>
      <c r="C12" s="9">
        <v>18247180</v>
      </c>
      <c r="D12" s="9">
        <v>80</v>
      </c>
      <c r="E12" s="10">
        <v>16490940</v>
      </c>
      <c r="F12" s="10">
        <v>0</v>
      </c>
      <c r="G12" s="10">
        <v>3890</v>
      </c>
      <c r="H12" s="10">
        <v>16919580</v>
      </c>
      <c r="I12" s="10">
        <v>30</v>
      </c>
      <c r="J12" s="10">
        <v>17485440</v>
      </c>
    </row>
    <row r="13" spans="2:10">
      <c r="B13" s="5">
        <v>44136</v>
      </c>
      <c r="C13" s="9">
        <v>14432460</v>
      </c>
      <c r="D13" s="9">
        <v>80</v>
      </c>
      <c r="E13" s="10">
        <v>13015420</v>
      </c>
      <c r="F13" s="10">
        <v>0</v>
      </c>
      <c r="G13" s="10">
        <v>0</v>
      </c>
      <c r="H13" s="10">
        <v>13495150</v>
      </c>
      <c r="I13" s="10">
        <v>310</v>
      </c>
      <c r="J13" s="10">
        <v>13681950</v>
      </c>
    </row>
    <row r="14" spans="2:10">
      <c r="B14" s="5">
        <v>44166</v>
      </c>
      <c r="C14" s="9">
        <v>14665620</v>
      </c>
      <c r="D14" s="9">
        <v>0</v>
      </c>
      <c r="E14" s="10">
        <v>13276950</v>
      </c>
      <c r="F14" s="10">
        <v>0</v>
      </c>
      <c r="G14" s="10">
        <v>0</v>
      </c>
      <c r="H14" s="10">
        <v>13790640</v>
      </c>
      <c r="I14" s="10">
        <v>0</v>
      </c>
      <c r="J14" s="10">
        <v>13884910</v>
      </c>
    </row>
    <row r="15" spans="2:10">
      <c r="B15" s="5">
        <v>44197</v>
      </c>
      <c r="C15" s="9">
        <v>13024810</v>
      </c>
      <c r="D15" s="9">
        <v>2120</v>
      </c>
      <c r="E15" s="10">
        <v>13827130</v>
      </c>
      <c r="F15" s="10">
        <v>0</v>
      </c>
      <c r="G15" s="10">
        <v>10</v>
      </c>
      <c r="H15" s="10">
        <v>13290980</v>
      </c>
      <c r="I15" s="10">
        <v>20</v>
      </c>
      <c r="J15" s="10">
        <v>13288810</v>
      </c>
    </row>
    <row r="16" spans="2:10">
      <c r="B16" s="5">
        <v>44228</v>
      </c>
      <c r="C16" s="9">
        <v>10867340</v>
      </c>
      <c r="D16" s="9">
        <v>48280</v>
      </c>
      <c r="E16" s="10">
        <v>12444130</v>
      </c>
      <c r="F16" s="10">
        <v>33770</v>
      </c>
      <c r="G16" s="10">
        <v>37820</v>
      </c>
      <c r="H16" s="10">
        <v>11490200</v>
      </c>
      <c r="I16" s="10">
        <v>44440</v>
      </c>
      <c r="J16" s="10">
        <v>11574300</v>
      </c>
    </row>
    <row r="17" spans="2:10">
      <c r="B17" s="5">
        <v>44256</v>
      </c>
      <c r="C17" s="9">
        <v>8302460</v>
      </c>
      <c r="D17" s="9">
        <v>116480</v>
      </c>
      <c r="E17" s="10">
        <v>10608710</v>
      </c>
      <c r="F17" s="10">
        <v>88310</v>
      </c>
      <c r="G17" s="10">
        <v>96020</v>
      </c>
      <c r="H17" s="10">
        <v>9098520</v>
      </c>
      <c r="I17" s="10">
        <v>108170</v>
      </c>
      <c r="J17" s="10">
        <v>9527840</v>
      </c>
    </row>
    <row r="18" spans="2:10">
      <c r="B18" s="11" t="s">
        <v>9</v>
      </c>
      <c r="C18" s="4">
        <f>SUM(C6:C17)</f>
        <v>149298870</v>
      </c>
      <c r="D18" s="4">
        <f t="shared" ref="D18:J18" si="0">SUM(D6:D17)</f>
        <v>211950</v>
      </c>
      <c r="E18" s="4">
        <f t="shared" si="0"/>
        <v>139774750</v>
      </c>
      <c r="F18" s="4">
        <f t="shared" si="0"/>
        <v>271990</v>
      </c>
      <c r="G18" s="4">
        <f t="shared" si="0"/>
        <v>286640</v>
      </c>
      <c r="H18" s="4">
        <f t="shared" si="0"/>
        <v>136468330</v>
      </c>
      <c r="I18" s="4">
        <f t="shared" si="0"/>
        <v>262040</v>
      </c>
      <c r="J18" s="4">
        <f t="shared" si="0"/>
        <v>148917350</v>
      </c>
    </row>
    <row r="19" spans="2:10">
      <c r="B19" s="3"/>
    </row>
    <row r="20" spans="2:10">
      <c r="B20" s="3"/>
    </row>
    <row r="21" spans="2:10">
      <c r="B21" s="3"/>
    </row>
  </sheetData>
  <mergeCells count="5">
    <mergeCell ref="B4:B5"/>
    <mergeCell ref="C4:D4"/>
    <mergeCell ref="E4:F4"/>
    <mergeCell ref="G4:H4"/>
    <mergeCell ref="I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1"/>
  <sheetViews>
    <sheetView workbookViewId="0">
      <pane xSplit="2" ySplit="5" topLeftCell="C7" activePane="bottomRight" state="frozen"/>
      <selection pane="topRight" activeCell="C1" sqref="C1"/>
      <selection pane="bottomLeft" activeCell="A6" sqref="A6"/>
      <selection pane="bottomRight" activeCell="D20" sqref="D20"/>
    </sheetView>
  </sheetViews>
  <sheetFormatPr defaultRowHeight="15"/>
  <cols>
    <col min="3" max="4" width="13.85546875" style="1" customWidth="1"/>
    <col min="5" max="10" width="13.85546875" customWidth="1"/>
  </cols>
  <sheetData>
    <row r="2" spans="2:10" ht="15.75">
      <c r="B2" s="8" t="s">
        <v>7</v>
      </c>
    </row>
    <row r="3" spans="2:10">
      <c r="B3" t="s">
        <v>8</v>
      </c>
    </row>
    <row r="4" spans="2:10" ht="15" customHeight="1">
      <c r="B4" s="13" t="s">
        <v>6</v>
      </c>
      <c r="C4" s="12" t="s">
        <v>0</v>
      </c>
      <c r="D4" s="12"/>
      <c r="E4" s="12" t="s">
        <v>3</v>
      </c>
      <c r="F4" s="12"/>
      <c r="G4" s="12" t="s">
        <v>4</v>
      </c>
      <c r="H4" s="12"/>
      <c r="I4" s="12" t="s">
        <v>5</v>
      </c>
      <c r="J4" s="12"/>
    </row>
    <row r="5" spans="2:10" ht="43.5" customHeight="1">
      <c r="B5" s="13"/>
      <c r="C5" s="4" t="s">
        <v>1</v>
      </c>
      <c r="D5" s="4" t="s">
        <v>2</v>
      </c>
      <c r="E5" s="4" t="s">
        <v>1</v>
      </c>
      <c r="F5" s="4" t="s">
        <v>2</v>
      </c>
      <c r="G5" s="4" t="s">
        <v>1</v>
      </c>
      <c r="H5" s="4" t="s">
        <v>2</v>
      </c>
      <c r="I5" s="4" t="s">
        <v>1</v>
      </c>
      <c r="J5" s="4" t="s">
        <v>2</v>
      </c>
    </row>
    <row r="6" spans="2:10">
      <c r="B6" s="5">
        <v>44287</v>
      </c>
      <c r="C6" s="6">
        <v>10562450</v>
      </c>
      <c r="D6" s="6">
        <v>40</v>
      </c>
      <c r="E6" s="7">
        <v>12418400</v>
      </c>
      <c r="F6" s="7">
        <v>10</v>
      </c>
      <c r="G6" s="7">
        <v>170</v>
      </c>
      <c r="H6" s="7">
        <v>11025340</v>
      </c>
      <c r="I6" s="7">
        <v>0</v>
      </c>
      <c r="J6" s="7">
        <v>11676790</v>
      </c>
    </row>
    <row r="7" spans="2:10">
      <c r="B7" s="5">
        <v>44317</v>
      </c>
      <c r="C7" s="9">
        <v>12007560</v>
      </c>
      <c r="D7" s="9">
        <v>0</v>
      </c>
      <c r="E7" s="10">
        <v>13402890</v>
      </c>
      <c r="F7" s="10">
        <v>0</v>
      </c>
      <c r="G7" s="10">
        <v>0</v>
      </c>
      <c r="H7" s="10">
        <v>11976890</v>
      </c>
      <c r="I7" s="10">
        <v>0</v>
      </c>
      <c r="J7" s="10">
        <v>13105270</v>
      </c>
    </row>
    <row r="8" spans="2:10">
      <c r="B8" s="5">
        <v>44348</v>
      </c>
      <c r="C8" s="9">
        <v>11800000</v>
      </c>
      <c r="D8" s="9">
        <v>6860</v>
      </c>
      <c r="E8" s="10">
        <v>12999740</v>
      </c>
      <c r="F8" s="10">
        <v>0</v>
      </c>
      <c r="G8" s="10">
        <v>60</v>
      </c>
      <c r="H8" s="10">
        <v>12126820</v>
      </c>
      <c r="I8" s="10">
        <v>1770</v>
      </c>
      <c r="J8" s="10">
        <v>12377040</v>
      </c>
    </row>
    <row r="9" spans="2:10">
      <c r="B9" s="5">
        <v>44378</v>
      </c>
      <c r="C9" s="9">
        <v>21815180</v>
      </c>
      <c r="D9" s="9">
        <v>570</v>
      </c>
      <c r="E9" s="10">
        <v>21211320</v>
      </c>
      <c r="F9" s="10">
        <v>0</v>
      </c>
      <c r="G9" s="10">
        <v>0</v>
      </c>
      <c r="H9" s="10">
        <v>20973270</v>
      </c>
      <c r="I9" s="10">
        <v>60</v>
      </c>
      <c r="J9" s="10">
        <v>21794150</v>
      </c>
    </row>
    <row r="10" spans="2:10">
      <c r="B10" s="5">
        <v>44409</v>
      </c>
      <c r="C10" s="9">
        <v>15724510</v>
      </c>
      <c r="D10" s="9">
        <v>0</v>
      </c>
      <c r="E10" s="10">
        <v>17080720</v>
      </c>
      <c r="F10" s="10">
        <v>0</v>
      </c>
      <c r="G10" s="10">
        <v>0</v>
      </c>
      <c r="H10" s="10">
        <v>15946920</v>
      </c>
      <c r="I10" s="10">
        <v>0</v>
      </c>
      <c r="J10" s="10">
        <v>16603940</v>
      </c>
    </row>
    <row r="11" spans="2:10">
      <c r="B11" s="5">
        <v>44440</v>
      </c>
      <c r="C11" s="9">
        <v>17147690</v>
      </c>
      <c r="D11" s="9">
        <v>0</v>
      </c>
      <c r="E11" s="10">
        <v>15689480</v>
      </c>
      <c r="F11" s="10">
        <v>0</v>
      </c>
      <c r="G11" s="10">
        <v>0</v>
      </c>
      <c r="H11" s="10">
        <v>16267400</v>
      </c>
      <c r="I11" s="10">
        <v>0</v>
      </c>
      <c r="J11" s="10">
        <v>16325720</v>
      </c>
    </row>
    <row r="12" spans="2:10">
      <c r="B12" s="5">
        <v>44470</v>
      </c>
      <c r="C12" s="9">
        <v>15736920</v>
      </c>
      <c r="D12" s="9">
        <v>0</v>
      </c>
      <c r="E12" s="10">
        <v>13844520</v>
      </c>
      <c r="F12" s="10">
        <v>0</v>
      </c>
      <c r="G12" s="10">
        <v>0</v>
      </c>
      <c r="H12" s="10">
        <v>14565130</v>
      </c>
      <c r="I12" s="10">
        <v>0</v>
      </c>
      <c r="J12" s="10">
        <v>14761750</v>
      </c>
    </row>
    <row r="13" spans="2:10">
      <c r="B13" s="5">
        <v>44501</v>
      </c>
      <c r="C13" s="9">
        <v>13713330</v>
      </c>
      <c r="D13" s="9">
        <v>0</v>
      </c>
      <c r="E13" s="10">
        <v>11936680</v>
      </c>
      <c r="F13" s="10">
        <v>0</v>
      </c>
      <c r="G13" s="10">
        <v>0</v>
      </c>
      <c r="H13" s="10">
        <v>12711670</v>
      </c>
      <c r="I13" s="10">
        <v>0</v>
      </c>
      <c r="J13" s="10">
        <v>12711090</v>
      </c>
    </row>
    <row r="14" spans="2:10">
      <c r="B14" s="5">
        <v>44531</v>
      </c>
      <c r="C14" s="9">
        <v>17170190</v>
      </c>
      <c r="D14" s="9">
        <v>0</v>
      </c>
      <c r="E14" s="10">
        <v>15089420</v>
      </c>
      <c r="F14" s="10">
        <v>6590</v>
      </c>
      <c r="G14" s="10">
        <v>0</v>
      </c>
      <c r="H14" s="10">
        <v>15736970</v>
      </c>
      <c r="I14" s="10">
        <v>0</v>
      </c>
      <c r="J14" s="10">
        <v>16291880</v>
      </c>
    </row>
    <row r="15" spans="2:10">
      <c r="B15" s="5">
        <v>44562</v>
      </c>
      <c r="C15" s="9">
        <v>13472200</v>
      </c>
      <c r="D15" s="9">
        <v>0</v>
      </c>
      <c r="E15" s="10">
        <v>11425740</v>
      </c>
      <c r="F15" s="10">
        <v>39910</v>
      </c>
      <c r="G15" s="10">
        <v>0</v>
      </c>
      <c r="H15" s="10">
        <v>12227100</v>
      </c>
      <c r="I15" s="10">
        <v>30</v>
      </c>
      <c r="J15" s="10">
        <v>12409050</v>
      </c>
    </row>
    <row r="16" spans="2:10">
      <c r="B16" s="5">
        <v>44593</v>
      </c>
      <c r="C16" s="9">
        <v>13234479</v>
      </c>
      <c r="D16" s="9">
        <v>0</v>
      </c>
      <c r="E16" s="10">
        <v>11354950</v>
      </c>
      <c r="F16" s="10">
        <v>0</v>
      </c>
      <c r="G16" s="10">
        <v>0</v>
      </c>
      <c r="H16" s="10">
        <v>12172690</v>
      </c>
      <c r="I16" s="10">
        <v>0</v>
      </c>
      <c r="J16" s="10">
        <v>12210120</v>
      </c>
    </row>
    <row r="17" spans="2:10">
      <c r="B17" s="5">
        <v>44621</v>
      </c>
      <c r="C17" s="9">
        <v>17111210</v>
      </c>
      <c r="D17" s="9">
        <v>42330</v>
      </c>
      <c r="E17" s="10">
        <v>14920550</v>
      </c>
      <c r="F17" s="10">
        <v>50520</v>
      </c>
      <c r="G17" s="10">
        <v>37920</v>
      </c>
      <c r="H17" s="10">
        <v>15838940</v>
      </c>
      <c r="I17" s="10">
        <v>58930</v>
      </c>
      <c r="J17" s="10">
        <v>15954820</v>
      </c>
    </row>
    <row r="18" spans="2:10">
      <c r="B18" s="11" t="s">
        <v>9</v>
      </c>
      <c r="C18" s="4">
        <f>SUM(C6:C17)</f>
        <v>179495719</v>
      </c>
      <c r="D18" s="4">
        <f t="shared" ref="D18:J18" si="0">SUM(D6:D17)</f>
        <v>49800</v>
      </c>
      <c r="E18" s="4">
        <f t="shared" si="0"/>
        <v>171374410</v>
      </c>
      <c r="F18" s="4">
        <f t="shared" si="0"/>
        <v>97030</v>
      </c>
      <c r="G18" s="4">
        <f t="shared" si="0"/>
        <v>38150</v>
      </c>
      <c r="H18" s="4">
        <f t="shared" si="0"/>
        <v>171569140</v>
      </c>
      <c r="I18" s="4">
        <f t="shared" si="0"/>
        <v>60790</v>
      </c>
      <c r="J18" s="4">
        <f t="shared" si="0"/>
        <v>176221620</v>
      </c>
    </row>
    <row r="19" spans="2:10">
      <c r="B19" s="3"/>
    </row>
    <row r="20" spans="2:10">
      <c r="B20" s="3"/>
    </row>
    <row r="21" spans="2:10">
      <c r="B21" s="3"/>
    </row>
  </sheetData>
  <mergeCells count="5">
    <mergeCell ref="B4:B5"/>
    <mergeCell ref="C4:D4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FY19-20</vt:lpstr>
      <vt:lpstr>FY20-21</vt:lpstr>
      <vt:lpstr>FY21-22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95002070</dc:creator>
  <cp:lastModifiedBy>95002070</cp:lastModifiedBy>
  <cp:lastPrinted>2022-11-18T13:34:10Z</cp:lastPrinted>
  <dcterms:created xsi:type="dcterms:W3CDTF">2022-11-18T12:10:42Z</dcterms:created>
  <dcterms:modified xsi:type="dcterms:W3CDTF">2022-11-29T13:04:21Z</dcterms:modified>
</cp:coreProperties>
</file>